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no Duomenys\Desktop\finansinės ataskaitos\2016m\"/>
    </mc:Choice>
  </mc:AlternateContent>
  <bookViews>
    <workbookView xWindow="10200" yWindow="-15" windowWidth="10245" windowHeight="9015"/>
  </bookViews>
  <sheets>
    <sheet name="4" sheetId="4" r:id="rId1"/>
  </sheets>
  <definedNames>
    <definedName name="_xlnm.Print_Titles" localSheetId="0">'4'!$10:$12</definedName>
  </definedNames>
  <calcPr calcId="152511"/>
</workbook>
</file>

<file path=xl/calcChain.xml><?xml version="1.0" encoding="utf-8"?>
<calcChain xmlns="http://schemas.openxmlformats.org/spreadsheetml/2006/main">
  <c r="C13" i="4" l="1"/>
  <c r="C16" i="4"/>
  <c r="C19" i="4"/>
  <c r="C22" i="4"/>
  <c r="C25" i="4" s="1"/>
  <c r="D13" i="4"/>
  <c r="D16" i="4"/>
  <c r="D19" i="4"/>
  <c r="D22" i="4"/>
  <c r="E13" i="4"/>
  <c r="E16" i="4"/>
  <c r="E19" i="4"/>
  <c r="E22" i="4"/>
  <c r="E25" i="4" s="1"/>
  <c r="F13" i="4"/>
  <c r="F16" i="4"/>
  <c r="F19" i="4"/>
  <c r="F22" i="4"/>
  <c r="G13" i="4"/>
  <c r="G16" i="4"/>
  <c r="G19" i="4"/>
  <c r="G22" i="4"/>
  <c r="G25" i="4" s="1"/>
  <c r="H13" i="4"/>
  <c r="H16" i="4"/>
  <c r="H19" i="4"/>
  <c r="H22" i="4"/>
  <c r="I13" i="4"/>
  <c r="I16" i="4"/>
  <c r="I19" i="4"/>
  <c r="I22" i="4"/>
  <c r="I25" i="4" s="1"/>
  <c r="J13" i="4"/>
  <c r="J16" i="4"/>
  <c r="J19" i="4"/>
  <c r="J22" i="4"/>
  <c r="K13" i="4"/>
  <c r="K16" i="4"/>
  <c r="K19" i="4"/>
  <c r="K22" i="4"/>
  <c r="K25" i="4" s="1"/>
  <c r="L13" i="4"/>
  <c r="L16" i="4"/>
  <c r="L19" i="4"/>
  <c r="L22" i="4"/>
  <c r="M24" i="4"/>
  <c r="M23" i="4"/>
  <c r="M21" i="4"/>
  <c r="M20" i="4"/>
  <c r="M18" i="4"/>
  <c r="M17" i="4"/>
  <c r="M15" i="4"/>
  <c r="M14" i="4"/>
  <c r="L25" i="4" l="1"/>
  <c r="J25" i="4"/>
  <c r="H25" i="4"/>
  <c r="F25" i="4"/>
  <c r="M22" i="4"/>
  <c r="M13" i="4"/>
  <c r="M19" i="4"/>
  <c r="M16" i="4"/>
  <c r="D25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 shape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 shape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 shape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 shape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<sst xmlns="http://schemas.openxmlformats.org/spreadsheetml/2006/main" count="48" uniqueCount="42">
  <si>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</si>
  <si>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</si>
  <si>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</si>
  <si>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</si>
  <si>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</si>
  <si>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</si>
  <si>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</si>
  <si>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</si>
  <si>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</si>
  <si>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</si>
  <si>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</si>
  <si>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</si>
  <si>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</si>
  <si>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</si>
  <si>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</si>
  <si>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</si>
  <si>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</si>
  <si>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</si>
  <si>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</si>
  <si>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</si>
  <si>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</si>
  <si>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</si>
  <si>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</si>
  <si>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</si>
  <si>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</si>
  <si>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</si>
  <si>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</si>
  <si>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</si>
  <si>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</si>
  <si>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</si>
  <si>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</si>
  <si>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</si>
  <si>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</si>
  <si>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</si>
  <si>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</si>
  <si>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</si>
  <si>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</si>
  <si>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</si>
  <si>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</si>
  <si>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 xml:space="preserve">            2016 m II ketv.</t>
  </si>
  <si>
    <t xml:space="preserve">FINANSAVIMO SUMOS PAGAL ŠALTINĮ, TIKSLINĘ PASKIRTĮ IR JŲ POKYČIAI PER ATASKAITINĮ LAIKOTARPĮ </t>
  </si>
  <si>
    <t>finansinių ataskaitų aiškinamajame rašte forma)  Nr.  F-128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</si>
</sst>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justify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2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zoomScaleNormal="80" zoomScaleSheetLayoutView="75" workbookViewId="0">
      <selection activeCell="O20" sqref="O20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4" width="9.140625" style="4"/>
    <col min="15" max="15" width="54.42578125" style="4" customWidth="1"/>
    <col min="16" max="16" width="50.28515625" style="4" customWidth="1"/>
    <col min="17" max="18" width="9.140625" style="4"/>
    <col min="19" max="19" width="50.140625" style="4" customWidth="1"/>
    <col min="20" max="20" width="9.140625" style="4"/>
    <col min="21" max="21" width="50.85546875" style="4" customWidth="1"/>
    <col min="22" max="22" width="9.140625" style="4"/>
    <col min="23" max="23" width="49.7109375" style="4" customWidth="1"/>
    <col min="24" max="24" width="33.85546875" style="4" customWidth="1"/>
    <col min="25" max="16384" width="9.140625" style="4"/>
  </cols>
  <sheetData>
    <row r="1" spans="1:24" x14ac:dyDescent="0.2">
      <c r="I1" s="7"/>
      <c r="J1" s="7"/>
      <c r="K1" s="7"/>
    </row>
    <row r="2" spans="1:24" x14ac:dyDescent="0.2">
      <c r="I2" s="4" t="s">
        <v>21</v>
      </c>
    </row>
    <row r="3" spans="1:24" x14ac:dyDescent="0.2">
      <c r="I3" s="4" t="s">
        <v>22</v>
      </c>
    </row>
    <row r="4" spans="1:24" x14ac:dyDescent="0.2">
      <c r="J4" s="4" t="s">
        <v>39</v>
      </c>
    </row>
    <row r="5" spans="1:24" x14ac:dyDescent="0.2">
      <c r="A5" s="24" t="s">
        <v>18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24" x14ac:dyDescent="0.2">
      <c r="A6" s="24" t="s">
        <v>41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8" spans="1:24" x14ac:dyDescent="0.2">
      <c r="A8" s="24" t="s">
        <v>40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10" spans="1:24" x14ac:dyDescent="0.2">
      <c r="A10" s="22" t="s">
        <v>0</v>
      </c>
      <c r="B10" s="22" t="s">
        <v>1</v>
      </c>
      <c r="C10" s="22" t="s">
        <v>2</v>
      </c>
      <c r="D10" s="22" t="s">
        <v>3</v>
      </c>
      <c r="E10" s="22"/>
      <c r="F10" s="22"/>
      <c r="G10" s="22"/>
      <c r="H10" s="22"/>
      <c r="I10" s="22"/>
      <c r="J10" s="23"/>
      <c r="K10" s="23"/>
      <c r="L10" s="22"/>
      <c r="M10" s="22" t="s">
        <v>4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123" customHeight="1" x14ac:dyDescent="0.2">
      <c r="A11" s="22"/>
      <c r="B11" s="22"/>
      <c r="C11" s="22"/>
      <c r="D11" s="1" t="s">
        <v>25</v>
      </c>
      <c r="E11" s="1" t="s">
        <v>38</v>
      </c>
      <c r="F11" s="1" t="s">
        <v>26</v>
      </c>
      <c r="G11" s="1" t="s">
        <v>5</v>
      </c>
      <c r="H11" s="1" t="s">
        <v>27</v>
      </c>
      <c r="I11" s="8" t="s">
        <v>20</v>
      </c>
      <c r="J11" s="1" t="s">
        <v>23</v>
      </c>
      <c r="K11" s="10" t="s">
        <v>33</v>
      </c>
      <c r="L11" s="11" t="s">
        <v>28</v>
      </c>
      <c r="M11" s="22"/>
      <c r="O11" s="26"/>
      <c r="P11" s="27"/>
      <c r="Q11" s="27"/>
      <c r="R11" s="27"/>
      <c r="S11" s="27"/>
      <c r="T11" s="27"/>
      <c r="U11" s="27"/>
      <c r="V11" s="27"/>
      <c r="W11" s="28"/>
      <c r="X11" s="28"/>
    </row>
    <row r="12" spans="1:24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24</v>
      </c>
      <c r="L12" s="9">
        <v>12</v>
      </c>
      <c r="M12" s="9">
        <v>13</v>
      </c>
      <c r="O12" s="29"/>
      <c r="P12" s="29"/>
      <c r="Q12" s="29"/>
      <c r="R12" s="29"/>
      <c r="S12" s="29"/>
      <c r="T12" s="29"/>
      <c r="U12" s="29"/>
      <c r="V12" s="29"/>
      <c r="W12" s="30"/>
      <c r="X12" s="29"/>
    </row>
    <row r="13" spans="1:24" ht="71.25" x14ac:dyDescent="0.2">
      <c r="A13" s="1" t="s">
        <v>6</v>
      </c>
      <c r="B13" s="5" t="s">
        <v>34</v>
      </c>
      <c r="C13" s="17">
        <f t="shared" ref="C13:L13" si="0">SUM(C14:C15)</f>
        <v>3542.12</v>
      </c>
      <c r="D13" s="17">
        <f t="shared" si="0"/>
        <v>146307.39000000001</v>
      </c>
      <c r="E13" s="17">
        <f t="shared" si="0"/>
        <v>0</v>
      </c>
      <c r="F13" s="17">
        <f t="shared" si="0"/>
        <v>17.27</v>
      </c>
      <c r="G13" s="17">
        <f t="shared" si="0"/>
        <v>0</v>
      </c>
      <c r="H13" s="17">
        <f t="shared" si="0"/>
        <v>0</v>
      </c>
      <c r="I13" s="17">
        <f t="shared" si="0"/>
        <v>-145310.41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ref="M13:M25" si="1">SUM(C13:L13)</f>
        <v>4556.3699999999953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15" customHeight="1" x14ac:dyDescent="0.2">
      <c r="A14" s="2" t="s">
        <v>7</v>
      </c>
      <c r="B14" s="3" t="s">
        <v>8</v>
      </c>
      <c r="C14" s="21">
        <v>3542.12</v>
      </c>
      <c r="D14" s="21">
        <v>1684.94</v>
      </c>
      <c r="E14" s="20"/>
      <c r="F14" s="21">
        <v>17.27</v>
      </c>
      <c r="G14" s="20"/>
      <c r="H14" s="20"/>
      <c r="I14" s="21">
        <v>-715.17000000000007</v>
      </c>
      <c r="J14" s="20"/>
      <c r="K14" s="20"/>
      <c r="L14" s="20"/>
      <c r="M14" s="17">
        <f t="shared" si="1"/>
        <v>4529.16</v>
      </c>
      <c r="O14" s="32"/>
      <c r="P14" s="32"/>
      <c r="Q14" s="32"/>
      <c r="R14" s="32"/>
      <c r="S14" s="32"/>
      <c r="T14" s="32"/>
      <c r="U14" s="32"/>
      <c r="V14" s="32"/>
      <c r="W14" s="32"/>
      <c r="X14" s="33"/>
    </row>
    <row r="15" spans="1:24" ht="15" customHeight="1" x14ac:dyDescent="0.2">
      <c r="A15" s="2" t="s">
        <v>9</v>
      </c>
      <c r="B15" s="3" t="s">
        <v>10</v>
      </c>
      <c r="C15" s="20"/>
      <c r="D15" s="21">
        <v>144622.45000000001</v>
      </c>
      <c r="E15" s="20"/>
      <c r="F15" s="21"/>
      <c r="G15" s="20"/>
      <c r="H15" s="20"/>
      <c r="I15" s="21">
        <v>-144595.24</v>
      </c>
      <c r="J15" s="20"/>
      <c r="K15" s="20"/>
      <c r="L15" s="20"/>
      <c r="M15" s="17">
        <f t="shared" si="1"/>
        <v>27.210000000020955</v>
      </c>
      <c r="O15" s="32"/>
      <c r="P15" s="32"/>
      <c r="Q15" s="32"/>
      <c r="R15" s="32"/>
      <c r="S15" s="32"/>
      <c r="T15" s="32"/>
      <c r="U15" s="32"/>
      <c r="V15" s="32"/>
      <c r="W15" s="32"/>
      <c r="X15" s="33"/>
    </row>
    <row r="16" spans="1:24" ht="74.25" customHeight="1" x14ac:dyDescent="0.2">
      <c r="A16" s="1" t="s">
        <v>11</v>
      </c>
      <c r="B16" s="5" t="s">
        <v>35</v>
      </c>
      <c r="C16" s="17">
        <f t="shared" ref="C16:L16" si="2">SUM(C17:C18)</f>
        <v>85516.29</v>
      </c>
      <c r="D16" s="17">
        <f t="shared" si="2"/>
        <v>85386.68</v>
      </c>
      <c r="E16" s="17">
        <f t="shared" si="2"/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2"/>
        <v>-90765.8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1"/>
        <v>80137.169999999969</v>
      </c>
      <c r="O16" s="31"/>
      <c r="P16" s="31"/>
      <c r="Q16" s="31"/>
      <c r="R16" s="31"/>
      <c r="S16" s="31"/>
      <c r="T16" s="31"/>
      <c r="U16" s="31"/>
      <c r="V16" s="31"/>
      <c r="W16" s="31"/>
      <c r="X16" s="34"/>
    </row>
    <row r="17" spans="1:25" ht="15" customHeight="1" x14ac:dyDescent="0.2">
      <c r="A17" s="2" t="s">
        <v>29</v>
      </c>
      <c r="B17" s="3" t="s">
        <v>8</v>
      </c>
      <c r="C17" s="21">
        <v>85452.53</v>
      </c>
      <c r="D17" s="21">
        <v>8245.9500000000007</v>
      </c>
      <c r="E17" s="20"/>
      <c r="F17" s="21"/>
      <c r="G17" s="20"/>
      <c r="H17" s="20"/>
      <c r="I17" s="21">
        <v>-13608.48</v>
      </c>
      <c r="J17" s="20"/>
      <c r="K17" s="20"/>
      <c r="L17" s="20"/>
      <c r="M17" s="17">
        <f t="shared" si="1"/>
        <v>80090</v>
      </c>
      <c r="O17" s="32"/>
      <c r="P17" s="32"/>
      <c r="Q17" s="32"/>
      <c r="R17" s="32"/>
      <c r="S17" s="32"/>
      <c r="T17" s="32"/>
      <c r="U17" s="32"/>
      <c r="V17" s="32"/>
      <c r="W17" s="32"/>
      <c r="X17" s="33"/>
    </row>
    <row r="18" spans="1:25" ht="15" customHeight="1" x14ac:dyDescent="0.2">
      <c r="A18" s="2" t="s">
        <v>30</v>
      </c>
      <c r="B18" s="3" t="s">
        <v>10</v>
      </c>
      <c r="C18" s="21">
        <v>63.76</v>
      </c>
      <c r="D18" s="21">
        <v>77140.73</v>
      </c>
      <c r="E18" s="20"/>
      <c r="F18" s="21"/>
      <c r="G18" s="20"/>
      <c r="H18" s="20"/>
      <c r="I18" s="21">
        <v>-77157.320000000007</v>
      </c>
      <c r="J18" s="20"/>
      <c r="K18" s="20"/>
      <c r="L18" s="20"/>
      <c r="M18" s="17">
        <f t="shared" si="1"/>
        <v>47.169999999983702</v>
      </c>
      <c r="O18" s="32"/>
      <c r="P18" s="32"/>
      <c r="Q18" s="32"/>
      <c r="R18" s="32"/>
      <c r="S18" s="32"/>
      <c r="T18" s="32"/>
      <c r="U18" s="32"/>
      <c r="V18" s="32"/>
      <c r="W18" s="32"/>
      <c r="X18" s="33"/>
    </row>
    <row r="19" spans="1:25" ht="114.75" customHeight="1" x14ac:dyDescent="0.2">
      <c r="A19" s="1" t="s">
        <v>12</v>
      </c>
      <c r="B19" s="5" t="s">
        <v>36</v>
      </c>
      <c r="C19" s="17">
        <f t="shared" ref="C19:L19" si="3">SUM(C20:C21)</f>
        <v>1280.78</v>
      </c>
      <c r="D19" s="17">
        <f t="shared" si="3"/>
        <v>0</v>
      </c>
      <c r="E19" s="17">
        <f t="shared" si="3"/>
        <v>0</v>
      </c>
      <c r="F19" s="17">
        <f t="shared" si="3"/>
        <v>18.11</v>
      </c>
      <c r="G19" s="17">
        <f t="shared" si="3"/>
        <v>0</v>
      </c>
      <c r="H19" s="17">
        <f t="shared" si="3"/>
        <v>0</v>
      </c>
      <c r="I19" s="17">
        <f t="shared" si="3"/>
        <v>-318.53000000000003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17">
        <f t="shared" si="1"/>
        <v>980.3599999999999</v>
      </c>
      <c r="O19" s="31"/>
      <c r="P19" s="31"/>
      <c r="Q19" s="31"/>
      <c r="R19" s="31"/>
      <c r="S19" s="31"/>
      <c r="T19" s="31"/>
      <c r="U19" s="31"/>
      <c r="V19" s="31"/>
      <c r="W19" s="31"/>
      <c r="X19" s="34"/>
    </row>
    <row r="20" spans="1:25" ht="15" customHeight="1" x14ac:dyDescent="0.2">
      <c r="A20" s="2" t="s">
        <v>14</v>
      </c>
      <c r="B20" s="3" t="s">
        <v>8</v>
      </c>
      <c r="C20" s="21">
        <v>1280.78</v>
      </c>
      <c r="D20" s="20"/>
      <c r="E20" s="20"/>
      <c r="F20" s="21">
        <v>18.11</v>
      </c>
      <c r="G20" s="20"/>
      <c r="H20" s="20"/>
      <c r="I20" s="21">
        <v>-318.53000000000003</v>
      </c>
      <c r="J20" s="20"/>
      <c r="K20" s="20"/>
      <c r="L20" s="20"/>
      <c r="M20" s="17">
        <f t="shared" si="1"/>
        <v>980.3599999999999</v>
      </c>
      <c r="O20" s="32"/>
      <c r="P20" s="32"/>
      <c r="Q20" s="32"/>
      <c r="R20" s="32"/>
      <c r="S20" s="32"/>
      <c r="T20" s="32"/>
      <c r="U20" s="32"/>
      <c r="V20" s="32"/>
      <c r="W20" s="32"/>
      <c r="X20" s="33"/>
    </row>
    <row r="21" spans="1:25" ht="15" customHeight="1" x14ac:dyDescent="0.2">
      <c r="A21" s="2" t="s">
        <v>31</v>
      </c>
      <c r="B21" s="3" t="s">
        <v>10</v>
      </c>
      <c r="C21" s="20"/>
      <c r="D21" s="20"/>
      <c r="E21" s="20"/>
      <c r="F21" s="21"/>
      <c r="G21" s="20"/>
      <c r="H21" s="20"/>
      <c r="I21" s="21"/>
      <c r="J21" s="20"/>
      <c r="K21" s="20"/>
      <c r="L21" s="20"/>
      <c r="M21" s="17">
        <f t="shared" si="1"/>
        <v>0</v>
      </c>
      <c r="O21" s="32"/>
      <c r="P21" s="32"/>
      <c r="Q21" s="32"/>
      <c r="R21" s="32"/>
      <c r="S21" s="32"/>
      <c r="T21" s="32"/>
      <c r="U21" s="32"/>
      <c r="V21" s="32"/>
      <c r="W21" s="32"/>
      <c r="X21" s="33"/>
    </row>
    <row r="22" spans="1:25" ht="15" customHeight="1" x14ac:dyDescent="0.2">
      <c r="A22" s="1" t="s">
        <v>15</v>
      </c>
      <c r="B22" s="5" t="s">
        <v>13</v>
      </c>
      <c r="C22" s="17">
        <f t="shared" ref="C22:L22" si="4">SUM(C23:C24)</f>
        <v>517.29999999999995</v>
      </c>
      <c r="D22" s="17">
        <f t="shared" si="4"/>
        <v>500</v>
      </c>
      <c r="E22" s="17">
        <f>SUM(E23:E24)</f>
        <v>0</v>
      </c>
      <c r="F22" s="17">
        <f t="shared" si="4"/>
        <v>0</v>
      </c>
      <c r="G22" s="17">
        <f t="shared" si="4"/>
        <v>0</v>
      </c>
      <c r="H22" s="17">
        <f t="shared" si="4"/>
        <v>0</v>
      </c>
      <c r="I22" s="17">
        <f t="shared" si="4"/>
        <v>-430.37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17">
        <f t="shared" si="1"/>
        <v>586.92999999999995</v>
      </c>
      <c r="O22" s="31"/>
      <c r="P22" s="31"/>
      <c r="Q22" s="31"/>
      <c r="R22" s="31"/>
      <c r="S22" s="31"/>
      <c r="T22" s="31"/>
      <c r="U22" s="31"/>
      <c r="V22" s="31"/>
      <c r="W22" s="31"/>
      <c r="X22" s="34"/>
      <c r="Y22" s="35"/>
    </row>
    <row r="23" spans="1:25" ht="15" customHeight="1" x14ac:dyDescent="0.2">
      <c r="A23" s="2" t="s">
        <v>16</v>
      </c>
      <c r="B23" s="3" t="s">
        <v>8</v>
      </c>
      <c r="C23" s="21">
        <v>101.27</v>
      </c>
      <c r="D23" s="21">
        <v>199.92</v>
      </c>
      <c r="E23" s="20">
        <v>199.92</v>
      </c>
      <c r="F23" s="21"/>
      <c r="G23" s="20"/>
      <c r="H23" s="20"/>
      <c r="I23" s="21">
        <v>-301.19</v>
      </c>
      <c r="J23" s="20"/>
      <c r="K23" s="20"/>
      <c r="L23" s="20"/>
      <c r="M23" s="17">
        <f t="shared" si="1"/>
        <v>199.92000000000002</v>
      </c>
      <c r="O23" s="32"/>
      <c r="P23" s="32"/>
      <c r="Q23" s="32"/>
      <c r="R23" s="32"/>
      <c r="S23" s="32"/>
      <c r="T23" s="32"/>
      <c r="U23" s="32"/>
      <c r="V23" s="32"/>
      <c r="W23" s="32"/>
      <c r="X23" s="33"/>
      <c r="Y23" s="35"/>
    </row>
    <row r="24" spans="1:25" ht="15" customHeight="1" x14ac:dyDescent="0.2">
      <c r="A24" s="2" t="s">
        <v>17</v>
      </c>
      <c r="B24" s="3" t="s">
        <v>10</v>
      </c>
      <c r="C24" s="21">
        <v>416.03</v>
      </c>
      <c r="D24" s="21">
        <v>300.08</v>
      </c>
      <c r="E24" s="20">
        <v>-199.92</v>
      </c>
      <c r="F24" s="21"/>
      <c r="G24" s="20"/>
      <c r="H24" s="20"/>
      <c r="I24" s="21">
        <v>-129.18</v>
      </c>
      <c r="J24" s="20"/>
      <c r="K24" s="20"/>
      <c r="L24" s="20"/>
      <c r="M24" s="17">
        <f t="shared" si="1"/>
        <v>387.00999999999993</v>
      </c>
      <c r="O24" s="32"/>
      <c r="P24" s="32"/>
      <c r="Q24" s="32"/>
      <c r="R24" s="32"/>
      <c r="S24" s="32"/>
      <c r="T24" s="32"/>
      <c r="U24" s="32"/>
      <c r="V24" s="32"/>
      <c r="W24" s="32"/>
      <c r="X24" s="33"/>
      <c r="Y24" s="35"/>
    </row>
    <row r="25" spans="1:25" ht="15" customHeight="1" x14ac:dyDescent="0.2">
      <c r="A25" s="1" t="s">
        <v>19</v>
      </c>
      <c r="B25" s="5" t="s">
        <v>32</v>
      </c>
      <c r="C25" s="18">
        <f t="shared" ref="C25:L25" si="5">SUM(C13,C16,C19,C22)</f>
        <v>90856.489999999991</v>
      </c>
      <c r="D25" s="18">
        <f t="shared" si="5"/>
        <v>232194.07</v>
      </c>
      <c r="E25" s="18">
        <f t="shared" si="5"/>
        <v>0</v>
      </c>
      <c r="F25" s="18">
        <f t="shared" si="5"/>
        <v>35.379999999999995</v>
      </c>
      <c r="G25" s="18">
        <f t="shared" si="5"/>
        <v>0</v>
      </c>
      <c r="H25" s="18">
        <f t="shared" si="5"/>
        <v>0</v>
      </c>
      <c r="I25" s="18">
        <f t="shared" si="5"/>
        <v>-236825.11000000002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1"/>
        <v>86260.829999999987</v>
      </c>
      <c r="O25" s="31"/>
      <c r="P25" s="31"/>
      <c r="Q25" s="31"/>
      <c r="R25" s="31"/>
      <c r="S25" s="31"/>
      <c r="T25" s="31"/>
      <c r="U25" s="31"/>
      <c r="V25" s="31"/>
      <c r="W25" s="31"/>
      <c r="X25" s="36"/>
      <c r="Y25" s="35"/>
    </row>
    <row r="26" spans="1:25" x14ac:dyDescent="0.2">
      <c r="A26" s="19" t="s">
        <v>37</v>
      </c>
      <c r="I26" s="6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customFormat="1" ht="15" customHeight="1" x14ac:dyDescent="0.2">
      <c r="A27" s="14"/>
      <c r="B27" s="14"/>
      <c r="C27" s="14"/>
      <c r="D27" s="14"/>
      <c r="E27" s="14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customFormat="1" ht="15" customHeight="1" x14ac:dyDescent="0.2">
      <c r="A28" s="14"/>
      <c r="B28" s="14"/>
      <c r="C28" s="14"/>
      <c r="D28" s="14"/>
      <c r="E28" s="14"/>
      <c r="Y28" s="13"/>
    </row>
    <row r="29" spans="1:25" customFormat="1" ht="12.75" customHeight="1" x14ac:dyDescent="0.2">
      <c r="A29" s="15"/>
      <c r="B29" s="15"/>
      <c r="C29" s="15"/>
      <c r="D29" s="15"/>
      <c r="E29" s="16"/>
      <c r="F29" s="15"/>
      <c r="G29" s="15"/>
      <c r="H29" s="15"/>
      <c r="I29" s="15"/>
      <c r="J29" s="15"/>
      <c r="K29" s="15"/>
      <c r="L29" s="15"/>
      <c r="M29" s="15"/>
      <c r="Y29" s="13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Admins</dc:creator>
  <cp:lastModifiedBy>Admins</cp:lastModifiedBy>
  <cp:lastPrinted>2016-07-15T08:12:22Z</cp:lastPrinted>
  <dcterms:created xsi:type="dcterms:W3CDTF">1996-10-14T23:33:28Z</dcterms:created>
  <dcterms:modified xsi:type="dcterms:W3CDTF">2016-07-19T09:55:16Z</dcterms:modified>
</cp:coreProperties>
</file>